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pache24\htdocs\doingstats\x\tier1\xlsx\"/>
    </mc:Choice>
  </mc:AlternateContent>
  <bookViews>
    <workbookView xWindow="0" yWindow="0" windowWidth="24000" windowHeight="9660" activeTab="1"/>
  </bookViews>
  <sheets>
    <sheet name="Welcome" sheetId="3" r:id="rId1"/>
    <sheet name="BinomialProbabiliti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9" i="2"/>
  <c r="E8" i="2"/>
  <c r="E7" i="2"/>
  <c r="D9" i="2"/>
  <c r="D8" i="2"/>
  <c r="E14" i="2" l="1"/>
  <c r="E15" i="2" s="1"/>
  <c r="E10" i="2"/>
  <c r="D10" i="2"/>
  <c r="D7" i="2" l="1"/>
</calcChain>
</file>

<file path=xl/sharedStrings.xml><?xml version="1.0" encoding="utf-8"?>
<sst xmlns="http://schemas.openxmlformats.org/spreadsheetml/2006/main" count="18" uniqueCount="18">
  <si>
    <t>p</t>
  </si>
  <si>
    <t>µ</t>
  </si>
  <si>
    <r>
      <t>σ</t>
    </r>
    <r>
      <rPr>
        <b/>
        <vertAlign val="superscript"/>
        <sz val="14"/>
        <color theme="1"/>
        <rFont val="Times New Roman"/>
        <family val="1"/>
      </rPr>
      <t>2</t>
    </r>
  </si>
  <si>
    <t>σ</t>
  </si>
  <si>
    <t>n</t>
  </si>
  <si>
    <t>The number of Binomial trials.</t>
  </si>
  <si>
    <r>
      <t xml:space="preserve">The probability of </t>
    </r>
    <r>
      <rPr>
        <i/>
        <sz val="12"/>
        <color theme="1"/>
        <rFont val="Times New Roman"/>
        <family val="1"/>
      </rPr>
      <t>success</t>
    </r>
    <r>
      <rPr>
        <sz val="12"/>
        <color theme="1"/>
        <rFont val="Times New Roman"/>
        <family val="2"/>
      </rPr>
      <t xml:space="preserve"> in a single trial.</t>
    </r>
  </si>
  <si>
    <r>
      <t>x</t>
    </r>
    <r>
      <rPr>
        <b/>
        <i/>
        <vertAlign val="subscript"/>
        <sz val="14"/>
        <color theme="1"/>
        <rFont val="Times New Roman"/>
        <family val="1"/>
      </rPr>
      <t>1</t>
    </r>
  </si>
  <si>
    <r>
      <t>x</t>
    </r>
    <r>
      <rPr>
        <b/>
        <i/>
        <vertAlign val="subscript"/>
        <sz val="14"/>
        <color theme="1"/>
        <rFont val="Times New Roman"/>
        <family val="1"/>
      </rPr>
      <t>2</t>
    </r>
  </si>
  <si>
    <t>α</t>
  </si>
  <si>
    <t>calculated approximately.</t>
  </si>
  <si>
    <r>
      <t xml:space="preserve">Binomial Variable </t>
    </r>
    <r>
      <rPr>
        <b/>
        <i/>
        <sz val="16"/>
        <color theme="1"/>
        <rFont val="Times New Roman"/>
        <family val="2"/>
      </rPr>
      <t>X</t>
    </r>
    <r>
      <rPr>
        <vertAlign val="subscript"/>
        <sz val="16"/>
        <color theme="1"/>
        <rFont val="Times New Roman"/>
        <family val="2"/>
      </rPr>
      <t>n,p</t>
    </r>
    <r>
      <rPr>
        <sz val="16"/>
        <color theme="1"/>
        <rFont val="Times New Roman"/>
        <family val="2"/>
      </rPr>
      <t xml:space="preserve"> (abbreviated here as </t>
    </r>
    <r>
      <rPr>
        <b/>
        <i/>
        <sz val="16"/>
        <color theme="1"/>
        <rFont val="Times New Roman"/>
        <family val="2"/>
      </rPr>
      <t>X</t>
    </r>
    <r>
      <rPr>
        <sz val="16"/>
        <color theme="1"/>
        <rFont val="Times New Roman"/>
        <family val="2"/>
      </rPr>
      <t>):</t>
    </r>
  </si>
  <si>
    <r>
      <t>x</t>
    </r>
    <r>
      <rPr>
        <b/>
        <i/>
        <vertAlign val="subscript"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2"/>
      </rPr>
      <t/>
    </r>
  </si>
  <si>
    <r>
      <rPr>
        <b/>
        <sz val="14"/>
        <color theme="1"/>
        <rFont val="Times New Roman"/>
        <family val="1"/>
      </rPr>
      <t>Note</t>
    </r>
    <r>
      <rPr>
        <sz val="14"/>
        <color theme="1"/>
        <rFont val="Times New Roman"/>
        <family val="2"/>
      </rPr>
      <t>: Due to the discrete nature of the random variable the percentiles are</t>
    </r>
  </si>
  <si>
    <t>The Mean</t>
  </si>
  <si>
    <t>The Standard Deviation</t>
  </si>
  <si>
    <t>The Variance</t>
  </si>
  <si>
    <t>Problem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</si>
</sst>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2" x14ac:knownFonts="1">
    <font>
      <sz val="14"/>
      <color theme="1"/>
      <name val="Times New Roman"/>
      <family val="2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vertAlign val="subscript"/>
      <sz val="14"/>
      <color theme="1"/>
      <name val="Times New Roman"/>
      <family val="1"/>
    </font>
    <font>
      <sz val="16"/>
      <color theme="1"/>
      <name val="Times New Roman"/>
      <family val="2"/>
    </font>
    <font>
      <b/>
      <i/>
      <sz val="16"/>
      <color theme="1"/>
      <name val="Times New Roman"/>
      <family val="2"/>
    </font>
    <font>
      <vertAlign val="subscript"/>
      <sz val="16"/>
      <color theme="1"/>
      <name val="Times New Roman"/>
      <family val="2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8" fillId="0" borderId="0" xfId="0" applyFont="1"/>
    <xf numFmtId="164" fontId="0" fillId="0" borderId="0" xfId="0" applyNumberFormat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righ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123824</xdr:rowOff>
    </xdr:from>
    <xdr:to>
      <xdr:col>18</xdr:col>
      <xdr:colOff>228600</xdr:colOff>
      <xdr:row>6</xdr:row>
      <xdr:rowOff>161925</xdr:rowOff>
    </xdr:to>
    <xdr:sp macro="" textlink="">
      <xdr:nvSpPr>
        <xdr:cNvPr id="2" name="TextBox 1"/>
        <xdr:cNvSpPr txBox="1"/>
      </xdr:nvSpPr>
      <xdr:spPr>
        <a:xfrm>
          <a:off x="238125" y="123824"/>
          <a:ext cx="13706475" cy="1466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Binomial Distribution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1. What is the probability of getting 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3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</a:t>
          </a:r>
          <a:r>
            <a:rPr lang="en-US" sz="1400" b="0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Heads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in an experiment of flipping a fair coin 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5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times? Here </a:t>
          </a:r>
          <a:r>
            <a:rPr lang="en-US" sz="1400" b="1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n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=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5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, </a:t>
          </a:r>
          <a:r>
            <a:rPr lang="en-US" sz="1400" b="1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=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3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, </a:t>
          </a:r>
          <a:r>
            <a:rPr lang="en-US" sz="1400" b="1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=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0.5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.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2. In the same experiment, what is the probability of getting up to 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3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</a:t>
          </a:r>
          <a:r>
            <a:rPr lang="en-US" sz="1400" b="0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Heads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3. In the same experiment, what is the probability of more than 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</a:t>
          </a:r>
          <a:r>
            <a:rPr lang="en-US" sz="1400" b="0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Heads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4. In the same experiment, what is the 95</a:t>
          </a:r>
          <a:r>
            <a:rPr lang="en-US" sz="1400" b="0" i="0" baseline="3000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th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percentail for </a:t>
          </a:r>
          <a:r>
            <a:rPr lang="en-US" sz="1400" b="0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Heads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5. Also calculate the expected value (mean), variance, and standard deviation.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123824</xdr:colOff>
      <xdr:row>0</xdr:row>
      <xdr:rowOff>19047</xdr:rowOff>
    </xdr:from>
    <xdr:to>
      <xdr:col>15</xdr:col>
      <xdr:colOff>247649</xdr:colOff>
      <xdr:row>26</xdr:row>
      <xdr:rowOff>47624</xdr:rowOff>
    </xdr:to>
    <xdr:sp macro="" textlink="">
      <xdr:nvSpPr>
        <xdr:cNvPr id="2" name="Rectangle 1"/>
        <xdr:cNvSpPr/>
      </xdr:nvSpPr>
      <xdr:spPr>
        <a:xfrm>
          <a:off x="9601199" y="19047"/>
          <a:ext cx="5457825" cy="6429377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R Code For Comparison With</a:t>
          </a:r>
          <a:r>
            <a:rPr lang="en-US" sz="1200" b="1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Excel</a:t>
          </a:r>
          <a:endParaRPr lang="en-US" sz="1200" b="1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The number of Binomial trials.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n = 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 The probability of success.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p = 0.5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A </a:t>
          </a:r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value of the random variable.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x1 = 3</a:t>
          </a:r>
          <a:endParaRPr lang="en-US" sz="1200" baseline="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The probability of getting x1 Heads.</a:t>
          </a:r>
          <a:endParaRPr lang="en-US" sz="120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pof3 = dbinom(x1,n,p)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pof3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0.3125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The probability of getting up to x1 Heads.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pof_upto3 = pbinom(x1,n,p)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pof_upto3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0.8125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A value of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the random variable.</a:t>
          </a:r>
          <a:endParaRPr lang="en-US" sz="120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x2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= 2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pof_above2 = 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pbinom(x2,n,p,lower.tail=FALSE)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pof_above2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0.5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A cumulative probability.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alpha = 0.95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95th quantile (percentile)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q95th = qbinom(alpha,n,p)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q95th</a:t>
          </a:r>
        </a:p>
        <a:p>
          <a:pPr algn="l"/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4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Expected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Value, Variance, and Standard Deviation</a:t>
          </a:r>
          <a:endParaRPr lang="en-US" sz="120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mu = p*n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mu 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2.5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var = p*(1-p)*n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var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1.25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stdev = sqrt(var)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stdev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1.118034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4" sqref="A14"/>
    </sheetView>
  </sheetViews>
  <sheetFormatPr defaultRowHeight="18.75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workbookViewId="0">
      <selection activeCell="A6" sqref="A6"/>
    </sheetView>
  </sheetViews>
  <sheetFormatPr defaultRowHeight="18.75" x14ac:dyDescent="0.3"/>
  <cols>
    <col min="1" max="1" width="8.109375" customWidth="1"/>
    <col min="2" max="2" width="23.6640625" customWidth="1"/>
    <col min="3" max="3" width="7.44140625" customWidth="1"/>
    <col min="4" max="4" width="20.6640625" customWidth="1"/>
    <col min="5" max="5" width="12.33203125" customWidth="1"/>
  </cols>
  <sheetData>
    <row r="2" spans="1:7" ht="23.25" x14ac:dyDescent="0.4">
      <c r="B2" s="6" t="s">
        <v>11</v>
      </c>
    </row>
    <row r="4" spans="1:7" ht="19.5" x14ac:dyDescent="0.35">
      <c r="B4" s="4" t="s">
        <v>4</v>
      </c>
      <c r="C4">
        <v>5</v>
      </c>
      <c r="D4" s="5" t="s">
        <v>5</v>
      </c>
    </row>
    <row r="5" spans="1:7" ht="19.5" x14ac:dyDescent="0.35">
      <c r="B5" s="4" t="s">
        <v>0</v>
      </c>
      <c r="C5">
        <v>0.5</v>
      </c>
      <c r="D5" s="5" t="s">
        <v>6</v>
      </c>
    </row>
    <row r="6" spans="1:7" x14ac:dyDescent="0.3">
      <c r="A6" s="11" t="s">
        <v>17</v>
      </c>
    </row>
    <row r="7" spans="1:7" ht="21" x14ac:dyDescent="0.4">
      <c r="A7">
        <v>1</v>
      </c>
      <c r="B7" s="4" t="s">
        <v>7</v>
      </c>
      <c r="C7">
        <v>3</v>
      </c>
      <c r="D7" s="2" t="str">
        <f>"P(X = "&amp;C7&amp;")"</f>
        <v>P(X = 3)</v>
      </c>
      <c r="E7" s="7">
        <f>_xlfn.BINOM.DIST(C7,C4,C5,FALSE)</f>
        <v>0.3125</v>
      </c>
    </row>
    <row r="8" spans="1:7" ht="21" x14ac:dyDescent="0.4">
      <c r="A8">
        <v>2</v>
      </c>
      <c r="B8" s="4" t="s">
        <v>8</v>
      </c>
      <c r="C8">
        <v>3</v>
      </c>
      <c r="D8" s="2" t="str">
        <f>"P(X ≤ "&amp;C8&amp;")"</f>
        <v>P(X ≤ 3)</v>
      </c>
      <c r="E8" s="7">
        <f>_xlfn.BINOM.DIST(C8,C4,C5,TRUE)</f>
        <v>0.8125</v>
      </c>
      <c r="G8" s="3"/>
    </row>
    <row r="9" spans="1:7" ht="21" x14ac:dyDescent="0.4">
      <c r="A9">
        <v>3</v>
      </c>
      <c r="B9" s="4" t="s">
        <v>12</v>
      </c>
      <c r="C9">
        <v>2</v>
      </c>
      <c r="D9" s="2" t="str">
        <f>"P(X &gt; "&amp;C9&amp;")"</f>
        <v>P(X &gt; 2)</v>
      </c>
      <c r="E9">
        <f>1-_xlfn.BINOM.DIST(C9,C4,C5,TRUE)</f>
        <v>0.50000000000000011</v>
      </c>
      <c r="F9" s="3"/>
    </row>
    <row r="10" spans="1:7" ht="19.5" x14ac:dyDescent="0.35">
      <c r="A10">
        <v>4</v>
      </c>
      <c r="B10" s="4" t="s">
        <v>9</v>
      </c>
      <c r="C10">
        <v>0.95</v>
      </c>
      <c r="D10" s="2" t="str">
        <f>"P(X &lt;= x) = "&amp;C10&amp;" ⇒ x"</f>
        <v>P(X &lt;= x) = 0.95 ⇒ x</v>
      </c>
      <c r="E10">
        <f>_xlfn.BINOM.INV(C4,C5,C10)</f>
        <v>4</v>
      </c>
    </row>
    <row r="11" spans="1:7" x14ac:dyDescent="0.3">
      <c r="B11" s="8" t="s">
        <v>13</v>
      </c>
    </row>
    <row r="12" spans="1:7" x14ac:dyDescent="0.3">
      <c r="B12" s="9" t="s">
        <v>10</v>
      </c>
      <c r="D12" s="2"/>
      <c r="E12" s="7"/>
    </row>
    <row r="13" spans="1:7" x14ac:dyDescent="0.3">
      <c r="A13">
        <v>5</v>
      </c>
      <c r="B13" s="10" t="s">
        <v>14</v>
      </c>
      <c r="D13" s="2" t="s">
        <v>1</v>
      </c>
      <c r="E13">
        <f>C5*C4</f>
        <v>2.5</v>
      </c>
    </row>
    <row r="14" spans="1:7" ht="21.75" x14ac:dyDescent="0.3">
      <c r="A14">
        <v>6</v>
      </c>
      <c r="B14" s="10" t="s">
        <v>16</v>
      </c>
      <c r="D14" s="2" t="s">
        <v>2</v>
      </c>
      <c r="E14">
        <f>C5*(1-C5)*C4</f>
        <v>1.25</v>
      </c>
    </row>
    <row r="15" spans="1:7" x14ac:dyDescent="0.3">
      <c r="A15">
        <v>7</v>
      </c>
      <c r="B15" s="10" t="s">
        <v>15</v>
      </c>
      <c r="D15" s="2" t="s">
        <v>3</v>
      </c>
      <c r="E15" s="1">
        <f>SQRT(E14)</f>
        <v>1.1180339887498949</v>
      </c>
    </row>
    <row r="22" spans="4:4" x14ac:dyDescent="0.3">
      <c r="D22" s="5"/>
    </row>
    <row r="23" spans="4:4" x14ac:dyDescent="0.3">
      <c r="D23" s="5"/>
    </row>
    <row r="24" spans="4:4" x14ac:dyDescent="0.3">
      <c r="D24" s="5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Welcome</vt:lpstr>
      <vt:lpstr>BinomialProbabilities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</dc:creator>
  <cp:lastModifiedBy>Tiger</cp:lastModifiedBy>
  <cp:lastPrinted>2020-07-10T20:59:28Z</cp:lastPrinted>
  <dcterms:created xsi:type="dcterms:W3CDTF">2020-07-09T14:29:41Z</dcterms:created>
  <dcterms:modified xsi:type="dcterms:W3CDTF">2020-07-12T20:34:25Z</dcterms:modified>
</cp:coreProperties>
</file>